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'форма'!$A$1:$J$62</definedName>
  </definedNames>
  <calcPr fullCalcOnLoad="1"/>
</workbook>
</file>

<file path=xl/sharedStrings.xml><?xml version="1.0" encoding="utf-8"?>
<sst xmlns="http://schemas.openxmlformats.org/spreadsheetml/2006/main" count="106" uniqueCount="88">
  <si>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</si>
  <si>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</si>
  <si>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</si>
  <si>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</si>
  <si>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</si>
  <si>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</si>
  <si>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</si>
  <si>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</si>
  <si>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</si>
  <si>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</si>
  <si>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</si>
  <si>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</si>
  <si>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</si>
  <si>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</si>
  <si>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</si>
  <si>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</si>
  <si>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</si>
  <si>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</si>
  <si>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</si>
  <si>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</si>
  <si>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</si>
  <si>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</si>
  <si>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</si>
  <si>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</si>
  <si>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</si>
  <si>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</si>
  <si>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</si>
  <si>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</si>
  <si>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</si>
  <si>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</si>
  <si>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</si>
  <si>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</si>
  <si>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</si>
  <si>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</si>
  <si>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</si>
  <si>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</si>
  <si>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</si>
  <si>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</si>
  <si>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</si>
  <si>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</si>
  <si>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</si>
  <si>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</si>
  <si>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</si>
  <si>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</si>
  <si>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</si>
  <si>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</si>
  <si>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</si>
  <si>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</si>
  <si>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</si>
  <si>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</si>
  <si>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</si>
  <si>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</si>
  <si>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</si>
  <si>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</si>
  <si>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</si>
  <si>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</si>
  <si>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</si>
  <si>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</si>
  <si>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</si>
  <si>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</si>
  <si>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</si>
  <si>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</si>
  <si>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 xml:space="preserve">Постановлено ухвал про виправлення описок і очевидних арифметичних помилок у судовому рішенні </t>
  </si>
  <si>
    <t>Постановлено ухвал про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</si>
  <si>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</si>
  <si>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</si>
  <si>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</si>
  <si>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</si>
  <si>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</si>
  <si>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</si>
  <si>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2.1. Загальна тривалість розгляду справ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</si>
  <si>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</si>
  <si>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</si>
  <si>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</si>
  <si>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Розглянуто заяв, апеляційних скарг і матеріалів</t>
  </si>
  <si>
    <t xml:space="preserve">Розділ 1. Загальні показники здійснення судочинства 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</si>
  <si>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</si>
  <si>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</si>
  <si>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</si>
  <si>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</si>
  <si>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</si>
  <si>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 xml:space="preserve">Кількість ухвал про визначення підсудності  </t>
  </si>
  <si>
    <t>УСЬОГО (сума рядків 9, 10)</t>
  </si>
  <si>
    <t>Північно-західний апеляційний господарський суд</t>
  </si>
  <si>
    <t>перший квартал 2019 року</t>
  </si>
  <si>
    <t>5 квітня 2019 року</t>
  </si>
  <si>
    <t>О.В. Мельник</t>
  </si>
  <si>
    <t>О.А. Дмищук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</si>
</sst>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8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8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8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8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18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8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18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8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8" fillId="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13" borderId="0" applyNumberFormat="0" applyBorder="0" applyAlignment="0" applyProtection="0"/>
    <xf numFmtId="0" fontId="42" fillId="13" borderId="0" applyNumberFormat="0" applyBorder="0" applyAlignment="0" applyProtection="0"/>
    <xf numFmtId="0" fontId="19" fillId="14" borderId="0" applyNumberFormat="0" applyBorder="0" applyAlignment="0" applyProtection="0"/>
    <xf numFmtId="0" fontId="42" fillId="14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15" borderId="0" applyNumberFormat="0" applyBorder="0" applyAlignment="0" applyProtection="0"/>
    <xf numFmtId="0" fontId="42" fillId="22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18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28" borderId="0" applyNumberFormat="0" applyBorder="0" applyAlignment="0" applyProtection="0"/>
    <xf numFmtId="0" fontId="42" fillId="29" borderId="0" applyNumberFormat="0" applyBorder="0" applyAlignment="0" applyProtection="0"/>
    <xf numFmtId="0" fontId="19" fillId="30" borderId="0" applyNumberFormat="0" applyBorder="0" applyAlignment="0" applyProtection="0"/>
    <xf numFmtId="0" fontId="42" fillId="31" borderId="0" applyNumberFormat="0" applyBorder="0" applyAlignment="0" applyProtection="0"/>
    <xf numFmtId="0" fontId="19" fillId="32" borderId="0" applyNumberFormat="0" applyBorder="0" applyAlignment="0" applyProtection="0"/>
    <xf numFmtId="0" fontId="42" fillId="32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13" borderId="0" applyNumberFormat="0" applyBorder="0" applyAlignment="0" applyProtection="0"/>
    <xf numFmtId="0" fontId="42" fillId="33" borderId="0" applyNumberFormat="0" applyBorder="0" applyAlignment="0" applyProtection="0"/>
    <xf numFmtId="0" fontId="20" fillId="7" borderId="0" applyNumberFormat="0" applyBorder="0" applyAlignment="0" applyProtection="0"/>
    <xf numFmtId="0" fontId="43" fillId="7" borderId="0" applyNumberFormat="0" applyBorder="0" applyAlignment="0" applyProtection="0"/>
    <xf numFmtId="0" fontId="21" fillId="2" borderId="1" applyNumberFormat="0" applyAlignment="0" applyProtection="0"/>
    <xf numFmtId="0" fontId="44" fillId="2" borderId="1" applyNumberFormat="0" applyAlignment="0" applyProtection="0"/>
    <xf numFmtId="0" fontId="22" fillId="30" borderId="2" applyNumberFormat="0" applyAlignment="0" applyProtection="0"/>
    <xf numFmtId="0" fontId="45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6" fillId="0" borderId="7" applyNumberFormat="0" applyFill="0" applyAlignment="0" applyProtection="0"/>
    <xf numFmtId="0" fontId="30" fillId="14" borderId="0" applyNumberFormat="0" applyBorder="0" applyAlignment="0" applyProtection="0"/>
    <xf numFmtId="0" fontId="47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2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41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77" fillId="0" borderId="0">
      <alignment/>
      <protection/>
    </xf>
    <xf numFmtId="0" fontId="78" fillId="0" borderId="15" applyNumberFormat="0" applyFill="0" applyAlignment="0" applyProtection="0"/>
    <xf numFmtId="0" fontId="79" fillId="42" borderId="16" applyNumberFormat="0" applyAlignment="0" applyProtection="0"/>
    <xf numFmtId="0" fontId="80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82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3" fillId="0" borderId="17" applyNumberFormat="0" applyFill="0" applyAlignment="0" applyProtection="0"/>
    <xf numFmtId="0" fontId="84" fillId="45" borderId="0" applyNumberFormat="0" applyBorder="0" applyAlignment="0" applyProtection="0"/>
    <xf numFmtId="0" fontId="0" fillId="46" borderId="18" applyNumberFormat="0" applyFont="0" applyAlignment="0" applyProtection="0"/>
    <xf numFmtId="0" fontId="85" fillId="44" borderId="19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2" applyNumberFormat="1" applyFont="1" applyFill="1" applyBorder="1" applyAlignment="1" applyProtection="1">
      <alignment horizontal="center"/>
      <protection/>
    </xf>
    <xf numFmtId="0" fontId="15" fillId="0" borderId="0" xfId="152" applyNumberFormat="1" applyFont="1" applyFill="1" applyBorder="1" applyAlignment="1" applyProtection="1">
      <alignment/>
      <protection/>
    </xf>
    <xf numFmtId="0" fontId="15" fillId="0" borderId="0" xfId="152" applyNumberFormat="1" applyFont="1" applyFill="1" applyBorder="1" applyAlignment="1" applyProtection="1">
      <alignment horizontal="right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7" fillId="0" borderId="20" xfId="152" applyNumberFormat="1" applyFont="1" applyFill="1" applyBorder="1" applyAlignment="1" applyProtection="1">
      <alignment horizontal="center"/>
      <protection/>
    </xf>
    <xf numFmtId="0" fontId="17" fillId="0" borderId="0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NumberFormat="1" applyFont="1" applyFill="1" applyBorder="1" applyAlignment="1" applyProtection="1">
      <alignment/>
      <protection/>
    </xf>
    <xf numFmtId="0" fontId="7" fillId="0" borderId="23" xfId="152" applyNumberFormat="1" applyFont="1" applyFill="1" applyBorder="1" applyAlignment="1" applyProtection="1">
      <alignment/>
      <protection/>
    </xf>
    <xf numFmtId="0" fontId="7" fillId="0" borderId="24" xfId="152" applyNumberFormat="1" applyFont="1" applyFill="1" applyBorder="1" applyAlignment="1" applyProtection="1">
      <alignment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0" xfId="152" applyFont="1">
      <alignment/>
      <protection/>
    </xf>
    <xf numFmtId="0" fontId="1" fillId="0" borderId="27" xfId="152" applyNumberFormat="1" applyFont="1" applyFill="1" applyBorder="1" applyAlignment="1" applyProtection="1">
      <alignment/>
      <protection/>
    </xf>
    <xf numFmtId="0" fontId="1" fillId="0" borderId="28" xfId="152" applyNumberFormat="1" applyFont="1" applyFill="1" applyBorder="1" applyAlignment="1" applyProtection="1">
      <alignment/>
      <protection/>
    </xf>
    <xf numFmtId="0" fontId="1" fillId="0" borderId="29" xfId="152" applyNumberFormat="1" applyFont="1" applyFill="1" applyBorder="1" applyAlignment="1" applyProtection="1">
      <alignment/>
      <protection/>
    </xf>
    <xf numFmtId="0" fontId="1" fillId="0" borderId="24" xfId="152" applyNumberFormat="1" applyFont="1" applyFill="1" applyBorder="1" applyAlignment="1" applyProtection="1">
      <alignment/>
      <protection/>
    </xf>
    <xf numFmtId="0" fontId="1" fillId="0" borderId="30" xfId="152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2" applyFont="1" applyBorder="1">
      <alignment/>
      <protection/>
    </xf>
    <xf numFmtId="0" fontId="1" fillId="0" borderId="31" xfId="152" applyNumberFormat="1" applyFont="1" applyFill="1" applyBorder="1" applyAlignment="1" applyProtection="1">
      <alignment/>
      <protection/>
    </xf>
    <xf numFmtId="0" fontId="1" fillId="0" borderId="21" xfId="152" applyFont="1" applyBorder="1">
      <alignment/>
      <protection/>
    </xf>
    <xf numFmtId="0" fontId="17" fillId="0" borderId="23" xfId="152" applyNumberFormat="1" applyFont="1" applyFill="1" applyBorder="1" applyAlignment="1" applyProtection="1">
      <alignment/>
      <protection/>
    </xf>
    <xf numFmtId="0" fontId="17" fillId="0" borderId="24" xfId="152" applyNumberFormat="1" applyFont="1" applyFill="1" applyBorder="1" applyAlignment="1" applyProtection="1">
      <alignment/>
      <protection/>
    </xf>
    <xf numFmtId="0" fontId="1" fillId="0" borderId="22" xfId="152" applyFont="1" applyBorder="1">
      <alignment/>
      <protection/>
    </xf>
    <xf numFmtId="0" fontId="1" fillId="0" borderId="27" xfId="152" applyFont="1" applyBorder="1">
      <alignment/>
      <protection/>
    </xf>
    <xf numFmtId="0" fontId="39" fillId="0" borderId="0" xfId="16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88" fillId="0" borderId="24" xfId="146" applyFont="1" applyFill="1" applyBorder="1">
      <alignment/>
      <protection/>
    </xf>
    <xf numFmtId="0" fontId="35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89" fillId="0" borderId="0" xfId="0" applyNumberFormat="1" applyFont="1" applyFill="1" applyAlignment="1">
      <alignment wrapText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90" fillId="0" borderId="0" xfId="0" applyNumberFormat="1" applyFont="1" applyFill="1" applyAlignment="1">
      <alignment wrapText="1"/>
    </xf>
    <xf numFmtId="0" fontId="88" fillId="0" borderId="0" xfId="146" applyFont="1" applyFill="1" applyBorder="1">
      <alignment/>
      <protection/>
    </xf>
    <xf numFmtId="9" fontId="9" fillId="0" borderId="20" xfId="127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49" fontId="1" fillId="0" borderId="2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1" fillId="0" borderId="32" xfId="0" applyFont="1" applyFill="1" applyBorder="1" applyAlignment="1" applyProtection="1">
      <alignment/>
      <protection/>
    </xf>
    <xf numFmtId="49" fontId="1" fillId="0" borderId="32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 horizontal="center" wrapText="1"/>
      <protection/>
    </xf>
    <xf numFmtId="0" fontId="1" fillId="0" borderId="22" xfId="152" applyFont="1" applyBorder="1" applyAlignment="1">
      <alignment horizontal="center" vertical="center"/>
      <protection/>
    </xf>
    <xf numFmtId="0" fontId="1" fillId="0" borderId="0" xfId="152" applyFont="1" applyAlignment="1">
      <alignment horizontal="center" vertical="center"/>
      <protection/>
    </xf>
    <xf numFmtId="0" fontId="1" fillId="0" borderId="25" xfId="152" applyNumberFormat="1" applyFont="1" applyFill="1" applyBorder="1" applyAlignment="1" applyProtection="1">
      <alignment wrapText="1"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28" xfId="152" applyNumberFormat="1" applyFont="1" applyFill="1" applyBorder="1" applyAlignment="1" applyProtection="1">
      <alignment horizontal="center" wrapText="1"/>
      <protection/>
    </xf>
    <xf numFmtId="0" fontId="1" fillId="0" borderId="25" xfId="152" applyNumberFormat="1" applyFont="1" applyFill="1" applyBorder="1" applyAlignment="1" applyProtection="1">
      <alignment horizontal="center"/>
      <protection/>
    </xf>
    <xf numFmtId="0" fontId="1" fillId="0" borderId="26" xfId="152" applyNumberFormat="1" applyFont="1" applyFill="1" applyBorder="1" applyAlignment="1" applyProtection="1">
      <alignment horizontal="center"/>
      <protection/>
    </xf>
    <xf numFmtId="0" fontId="13" fillId="0" borderId="0" xfId="152" applyNumberFormat="1" applyFont="1" applyFill="1" applyBorder="1" applyAlignment="1" applyProtection="1">
      <alignment horizontal="center"/>
      <protection/>
    </xf>
    <xf numFmtId="0" fontId="7" fillId="0" borderId="33" xfId="152" applyNumberFormat="1" applyFont="1" applyFill="1" applyBorder="1" applyAlignment="1" applyProtection="1">
      <alignment horizontal="center"/>
      <protection/>
    </xf>
    <xf numFmtId="0" fontId="7" fillId="0" borderId="32" xfId="152" applyNumberFormat="1" applyFont="1" applyFill="1" applyBorder="1" applyAlignment="1" applyProtection="1">
      <alignment horizontal="center"/>
      <protection/>
    </xf>
    <xf numFmtId="0" fontId="7" fillId="0" borderId="34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16" fillId="0" borderId="22" xfId="152" applyNumberFormat="1" applyFont="1" applyFill="1" applyBorder="1" applyAlignment="1" applyProtection="1">
      <alignment horizontal="center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16" fillId="0" borderId="27" xfId="152" applyNumberFormat="1" applyFont="1" applyFill="1" applyBorder="1" applyAlignment="1" applyProtection="1">
      <alignment horizontal="center"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2" applyNumberFormat="1" applyFont="1" applyFill="1" applyBorder="1" applyAlignment="1" applyProtection="1">
      <alignment horizontal="left" wrapText="1"/>
      <protection/>
    </xf>
    <xf numFmtId="0" fontId="14" fillId="0" borderId="0" xfId="152" applyNumberFormat="1" applyFont="1" applyFill="1" applyBorder="1" applyAlignment="1" applyProtection="1">
      <alignment horizontal="left" wrapText="1"/>
      <protection/>
    </xf>
    <xf numFmtId="0" fontId="14" fillId="0" borderId="27" xfId="152" applyNumberFormat="1" applyFont="1" applyFill="1" applyBorder="1" applyAlignment="1" applyProtection="1">
      <alignment horizontal="left" wrapText="1"/>
      <protection/>
    </xf>
    <xf numFmtId="0" fontId="1" fillId="0" borderId="24" xfId="152" applyNumberFormat="1" applyFont="1" applyFill="1" applyBorder="1" applyAlignment="1" applyProtection="1">
      <alignment horizontal="left"/>
      <protection/>
    </xf>
    <xf numFmtId="0" fontId="1" fillId="0" borderId="30" xfId="152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1" fillId="0" borderId="20" xfId="0" applyNumberFormat="1" applyFont="1" applyFill="1" applyBorder="1" applyAlignment="1">
      <alignment horizontal="left" vertical="center" wrapText="1"/>
    </xf>
    <xf numFmtId="0" fontId="92" fillId="0" borderId="31" xfId="0" applyNumberFormat="1" applyFont="1" applyFill="1" applyBorder="1" applyAlignment="1">
      <alignment horizontal="center" vertical="center" textRotation="90" wrapText="1"/>
    </xf>
    <xf numFmtId="0" fontId="92" fillId="0" borderId="21" xfId="0" applyNumberFormat="1" applyFont="1" applyFill="1" applyBorder="1" applyAlignment="1">
      <alignment horizontal="center" vertical="center" textRotation="90" wrapText="1"/>
    </xf>
    <xf numFmtId="0" fontId="92" fillId="0" borderId="29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92" fillId="0" borderId="33" xfId="0" applyNumberFormat="1" applyFont="1" applyFill="1" applyBorder="1" applyAlignment="1">
      <alignment horizontal="left" vertical="center" wrapText="1"/>
    </xf>
    <xf numFmtId="0" fontId="92" fillId="0" borderId="32" xfId="0" applyNumberFormat="1" applyFont="1" applyFill="1" applyBorder="1" applyAlignment="1">
      <alignment horizontal="left" vertical="center" wrapText="1"/>
    </xf>
    <xf numFmtId="0" fontId="92" fillId="0" borderId="34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4" applyNumberFormat="1" applyFont="1" applyFill="1" applyBorder="1" applyAlignment="1">
      <alignment horizontal="center" vertical="center" wrapText="1"/>
    </xf>
    <xf numFmtId="0" fontId="7" fillId="0" borderId="30" xfId="174" applyNumberFormat="1" applyFont="1" applyFill="1" applyBorder="1" applyAlignment="1">
      <alignment horizontal="center" vertical="center" wrapText="1"/>
    </xf>
    <xf numFmtId="0" fontId="7" fillId="0" borderId="25" xfId="174" applyNumberFormat="1" applyFont="1" applyFill="1" applyBorder="1" applyAlignment="1">
      <alignment horizontal="center" vertical="center" wrapText="1"/>
    </xf>
    <xf numFmtId="0" fontId="7" fillId="0" borderId="26" xfId="174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left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7" fillId="0" borderId="33" xfId="174" applyNumberFormat="1" applyFont="1" applyFill="1" applyBorder="1" applyAlignment="1" applyProtection="1">
      <alignment horizontal="left" vertical="center" wrapText="1"/>
      <protection/>
    </xf>
    <xf numFmtId="0" fontId="7" fillId="0" borderId="34" xfId="174" applyNumberFormat="1" applyFont="1" applyFill="1" applyBorder="1" applyAlignment="1" applyProtection="1">
      <alignment horizontal="left" vertical="center" wrapText="1"/>
      <protection/>
    </xf>
    <xf numFmtId="0" fontId="14" fillId="0" borderId="2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38" fillId="0" borderId="33" xfId="0" applyNumberFormat="1" applyFont="1" applyFill="1" applyBorder="1" applyAlignment="1">
      <alignment horizontal="left" wrapText="1"/>
    </xf>
    <xf numFmtId="0" fontId="38" fillId="0" borderId="32" xfId="0" applyNumberFormat="1" applyFont="1" applyFill="1" applyBorder="1" applyAlignment="1">
      <alignment horizontal="left" wrapText="1"/>
    </xf>
    <xf numFmtId="0" fontId="38" fillId="0" borderId="34" xfId="0" applyNumberFormat="1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174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9" fillId="0" borderId="20" xfId="165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center" wrapText="1"/>
    </xf>
    <xf numFmtId="49" fontId="39" fillId="0" borderId="20" xfId="165" applyNumberFormat="1" applyFont="1" applyFill="1" applyBorder="1" applyAlignment="1">
      <alignment horizontal="center" vertical="center" wrapText="1"/>
      <protection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ування1" xfId="120"/>
    <cellStyle name="Акцентування2" xfId="121"/>
    <cellStyle name="Акцентування3" xfId="122"/>
    <cellStyle name="Акцентування4" xfId="123"/>
    <cellStyle name="Акцентування5" xfId="124"/>
    <cellStyle name="Акцентування6" xfId="125"/>
    <cellStyle name="Ввід" xfId="126"/>
    <cellStyle name="Percent" xfId="127"/>
    <cellStyle name="Відсотковий 2" xfId="128"/>
    <cellStyle name="Відсотковий 3" xfId="129"/>
    <cellStyle name="Відсотковий 4" xfId="130"/>
    <cellStyle name="Гарний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Зв'язана клітинка" xfId="147"/>
    <cellStyle name="Контрольна клітинка" xfId="148"/>
    <cellStyle name="Назва" xfId="149"/>
    <cellStyle name="Нейтральний" xfId="150"/>
    <cellStyle name="Обчислення" xfId="151"/>
    <cellStyle name="Обычный 2" xfId="152"/>
    <cellStyle name="Обычный 2 2" xfId="153"/>
    <cellStyle name="Обычный 2 3" xfId="154"/>
    <cellStyle name="Обычный 2 4" xfId="155"/>
    <cellStyle name="Обычный 2 5" xfId="156"/>
    <cellStyle name="Обычный 2 6" xfId="157"/>
    <cellStyle name="Обычный 3" xfId="158"/>
    <cellStyle name="Обычный 4" xfId="159"/>
    <cellStyle name="Обычный 4 2" xfId="160"/>
    <cellStyle name="Обычный 4 2 2" xfId="161"/>
    <cellStyle name="Обычный 4 3" xfId="162"/>
    <cellStyle name="Обычный 4 4" xfId="163"/>
    <cellStyle name="Обычный 7 2" xfId="164"/>
    <cellStyle name="Обычный_Шаблон формы 1 (исправления на 2003)" xfId="165"/>
    <cellStyle name="Followed Hyperlink" xfId="166"/>
    <cellStyle name="Підсумок" xfId="167"/>
    <cellStyle name="Поганий" xfId="168"/>
    <cellStyle name="Примітка" xfId="169"/>
    <cellStyle name="Результат" xfId="170"/>
    <cellStyle name="Текст попередження" xfId="171"/>
    <cellStyle name="Текст пояснення" xfId="172"/>
    <cellStyle name="Comma" xfId="173"/>
    <cellStyle name="Comma [0]" xfId="174"/>
    <cellStyle name="Фінансовий [0] 2" xfId="175"/>
    <cellStyle name="Фінансовий [0] 2 2" xfId="176"/>
    <cellStyle name="Фінансовий [0] 3" xfId="177"/>
    <cellStyle name="Фінансовий [0] 4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B14" sqref="B14:D17"/>
    </sheetView>
  </sheetViews>
  <sheetFormatPr defaultColWidth="9.00390625" defaultRowHeight="12.75"/>
  <cols>
    <col min="1" max="1" width="1.12109375" style="17" customWidth="1"/>
    <col min="2" max="2" width="15.375" style="17" customWidth="1"/>
    <col min="3" max="3" width="2.75390625" style="17" customWidth="1"/>
    <col min="4" max="4" width="18.875" style="17" customWidth="1"/>
    <col min="5" max="5" width="16.00390625" style="17" customWidth="1"/>
    <col min="6" max="6" width="14.875" style="17" customWidth="1"/>
    <col min="7" max="7" width="11.00390625" style="17" customWidth="1"/>
    <col min="8" max="8" width="15.625" style="17" customWidth="1"/>
    <col min="9" max="16384" width="9.125" style="17" customWidth="1"/>
  </cols>
  <sheetData>
    <row r="1" ht="12.75" customHeight="1">
      <c r="E1" s="3" t="s">
        <v>6</v>
      </c>
    </row>
    <row r="3" spans="2:8" ht="15.75" customHeight="1">
      <c r="B3" s="92" t="s">
        <v>53</v>
      </c>
      <c r="C3" s="92"/>
      <c r="D3" s="92"/>
      <c r="E3" s="92"/>
      <c r="F3" s="92"/>
      <c r="G3" s="92"/>
      <c r="H3" s="92"/>
    </row>
    <row r="4" spans="2:8" ht="14.25" customHeight="1">
      <c r="B4" s="92"/>
      <c r="C4" s="92"/>
      <c r="D4" s="92"/>
      <c r="E4" s="92"/>
      <c r="F4" s="92"/>
      <c r="G4" s="92"/>
      <c r="H4" s="92"/>
    </row>
    <row r="5" spans="2:8" ht="18.75" customHeight="1">
      <c r="B5" s="82"/>
      <c r="C5" s="82"/>
      <c r="D5" s="82"/>
      <c r="E5" s="82"/>
      <c r="F5" s="82"/>
      <c r="G5" s="82"/>
      <c r="H5" s="82"/>
    </row>
    <row r="6" spans="2:8" ht="18.75" customHeight="1">
      <c r="B6" s="4"/>
      <c r="C6" s="82" t="s">
        <v>84</v>
      </c>
      <c r="D6" s="82"/>
      <c r="E6" s="82"/>
      <c r="F6" s="82"/>
      <c r="G6" s="82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5"/>
      <c r="C11" s="15"/>
      <c r="D11" s="15"/>
      <c r="E11" s="15"/>
    </row>
    <row r="12" spans="1:7" ht="12.75" customHeight="1">
      <c r="A12" s="18"/>
      <c r="B12" s="93" t="s">
        <v>8</v>
      </c>
      <c r="C12" s="94"/>
      <c r="D12" s="95"/>
      <c r="E12" s="7" t="s">
        <v>9</v>
      </c>
      <c r="F12" s="11"/>
      <c r="G12" s="3" t="s">
        <v>55</v>
      </c>
    </row>
    <row r="13" spans="1:7" ht="12.75" customHeight="1">
      <c r="A13" s="18"/>
      <c r="B13" s="30"/>
      <c r="C13" s="31"/>
      <c r="D13" s="22"/>
      <c r="E13" s="28"/>
      <c r="F13" s="12"/>
      <c r="G13" s="8" t="s">
        <v>40</v>
      </c>
    </row>
    <row r="14" spans="1:7" ht="37.5" customHeight="1">
      <c r="A14" s="18"/>
      <c r="B14" s="105" t="s">
        <v>54</v>
      </c>
      <c r="C14" s="106"/>
      <c r="D14" s="107"/>
      <c r="E14" s="83" t="s">
        <v>41</v>
      </c>
      <c r="F14" s="12"/>
      <c r="G14" s="8"/>
    </row>
    <row r="15" spans="1:7" ht="12.75" customHeight="1">
      <c r="A15" s="18"/>
      <c r="B15" s="105"/>
      <c r="C15" s="106"/>
      <c r="D15" s="107"/>
      <c r="E15" s="83"/>
      <c r="G15" s="9" t="s">
        <v>10</v>
      </c>
    </row>
    <row r="16" spans="1:8" ht="12.75" customHeight="1">
      <c r="A16" s="18"/>
      <c r="B16" s="105"/>
      <c r="C16" s="106"/>
      <c r="D16" s="107"/>
      <c r="E16" s="83"/>
      <c r="F16" s="96" t="s">
        <v>11</v>
      </c>
      <c r="G16" s="96"/>
      <c r="H16" s="96"/>
    </row>
    <row r="17" spans="1:8" ht="12.75" customHeight="1">
      <c r="A17" s="18"/>
      <c r="B17" s="105"/>
      <c r="C17" s="106"/>
      <c r="D17" s="107"/>
      <c r="E17" s="83"/>
      <c r="F17" s="84" t="s">
        <v>71</v>
      </c>
      <c r="G17" s="85"/>
      <c r="H17" s="85"/>
    </row>
    <row r="18" spans="1:5" ht="24.75" customHeight="1">
      <c r="A18" s="18"/>
      <c r="B18" s="32"/>
      <c r="C18" s="27"/>
      <c r="D18" s="33"/>
      <c r="E18" s="29"/>
    </row>
    <row r="19" spans="1:5" ht="12.75" customHeight="1">
      <c r="A19" s="18"/>
      <c r="B19" s="11"/>
      <c r="C19" s="12"/>
      <c r="D19" s="18"/>
      <c r="E19" s="10"/>
    </row>
    <row r="20" spans="1:7" ht="12.75" customHeight="1">
      <c r="A20" s="18"/>
      <c r="B20" s="11"/>
      <c r="C20" s="12"/>
      <c r="D20" s="18"/>
      <c r="E20" s="10"/>
      <c r="F20" s="12"/>
      <c r="G20" s="9"/>
    </row>
    <row r="21" spans="1:6" ht="12.75" customHeight="1">
      <c r="A21" s="18"/>
      <c r="B21" s="19"/>
      <c r="C21" s="15"/>
      <c r="D21" s="16"/>
      <c r="E21" s="20"/>
      <c r="F21" s="12"/>
    </row>
    <row r="22" spans="2:5" ht="12.75" customHeight="1">
      <c r="B22" s="21"/>
      <c r="C22" s="21"/>
      <c r="D22" s="21"/>
      <c r="E22" s="21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5"/>
      <c r="C29" s="15"/>
      <c r="D29" s="15"/>
      <c r="E29" s="15"/>
      <c r="F29" s="15"/>
      <c r="G29" s="15"/>
      <c r="H29" s="15"/>
    </row>
    <row r="30" spans="1:9" ht="12.7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7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75" customHeight="1">
      <c r="A32" s="18"/>
      <c r="B32" s="100" t="s">
        <v>13</v>
      </c>
      <c r="C32" s="101"/>
      <c r="D32" s="87" t="s">
        <v>83</v>
      </c>
      <c r="E32" s="87"/>
      <c r="F32" s="87"/>
      <c r="G32" s="87"/>
      <c r="H32" s="88"/>
      <c r="I32" s="12"/>
    </row>
    <row r="33" spans="1:9" ht="12.7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75" customHeight="1">
      <c r="A34" s="18"/>
      <c r="B34" s="11" t="s">
        <v>14</v>
      </c>
      <c r="C34" s="12"/>
      <c r="D34" s="86"/>
      <c r="E34" s="87"/>
      <c r="F34" s="87"/>
      <c r="G34" s="87"/>
      <c r="H34" s="88"/>
      <c r="I34" s="12"/>
    </row>
    <row r="35" spans="1:9" ht="12.75" customHeight="1">
      <c r="A35" s="18"/>
      <c r="B35" s="11"/>
      <c r="C35" s="12"/>
      <c r="D35" s="108"/>
      <c r="E35" s="108"/>
      <c r="F35" s="108"/>
      <c r="G35" s="108"/>
      <c r="H35" s="109"/>
      <c r="I35" s="12"/>
    </row>
    <row r="36" spans="1:8" ht="12.75" customHeight="1">
      <c r="A36" s="18"/>
      <c r="B36" s="102"/>
      <c r="C36" s="103"/>
      <c r="D36" s="103"/>
      <c r="E36" s="103"/>
      <c r="F36" s="103"/>
      <c r="G36" s="103"/>
      <c r="H36" s="104"/>
    </row>
    <row r="37" spans="1:8" ht="12.75" customHeight="1">
      <c r="A37" s="18"/>
      <c r="B37" s="97" t="s">
        <v>15</v>
      </c>
      <c r="C37" s="98"/>
      <c r="D37" s="98"/>
      <c r="E37" s="98"/>
      <c r="F37" s="98"/>
      <c r="G37" s="98"/>
      <c r="H37" s="99"/>
    </row>
    <row r="38" spans="1:9" ht="12.7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75" customHeight="1">
      <c r="A39" s="18"/>
      <c r="B39" s="89"/>
      <c r="C39" s="90"/>
      <c r="D39" s="90"/>
      <c r="E39" s="90"/>
      <c r="F39" s="90"/>
      <c r="G39" s="90"/>
      <c r="H39" s="91"/>
      <c r="I39" s="12"/>
    </row>
    <row r="40" spans="1:9" ht="12.75" customHeight="1">
      <c r="A40" s="18"/>
      <c r="B40" s="97" t="s">
        <v>16</v>
      </c>
      <c r="C40" s="98"/>
      <c r="D40" s="98"/>
      <c r="E40" s="98"/>
      <c r="F40" s="98"/>
      <c r="G40" s="98"/>
      <c r="H40" s="99"/>
      <c r="I40" s="12"/>
    </row>
    <row r="41" spans="1:9" ht="12.7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2:8" ht="12.75" customHeight="1">
      <c r="B42" s="21"/>
      <c r="C42" s="21"/>
      <c r="D42" s="21"/>
      <c r="E42" s="21"/>
      <c r="F42" s="21"/>
      <c r="G42" s="21"/>
      <c r="H42" s="21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5:H35"/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&amp;LE5B274D3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workbookViewId="0" topLeftCell="A43">
      <selection activeCell="C58" sqref="C58"/>
    </sheetView>
  </sheetViews>
  <sheetFormatPr defaultColWidth="9.00390625" defaultRowHeight="12.75"/>
  <cols>
    <col min="1" max="1" width="5.625" style="80" customWidth="1"/>
    <col min="2" max="2" width="16.125" style="47" customWidth="1"/>
    <col min="3" max="3" width="36.125" style="47" customWidth="1"/>
    <col min="4" max="4" width="5.00390625" style="47" customWidth="1"/>
    <col min="5" max="5" width="11.625" style="47" customWidth="1"/>
    <col min="6" max="6" width="10.375" style="47" customWidth="1"/>
    <col min="7" max="7" width="9.625" style="47" customWidth="1"/>
    <col min="8" max="8" width="10.125" style="47" customWidth="1"/>
    <col min="9" max="9" width="9.25390625" style="47" customWidth="1"/>
    <col min="10" max="10" width="10.125" style="47" customWidth="1"/>
    <col min="11" max="16384" width="9.125" style="47" customWidth="1"/>
  </cols>
  <sheetData>
    <row r="1" spans="1:15" s="42" customFormat="1" ht="19.5" customHeight="1">
      <c r="A1" s="128" t="s">
        <v>75</v>
      </c>
      <c r="B1" s="128"/>
      <c r="C1" s="128"/>
      <c r="D1" s="128"/>
      <c r="E1" s="128"/>
      <c r="F1" s="128"/>
      <c r="G1" s="128"/>
      <c r="H1" s="128"/>
      <c r="I1" s="129"/>
      <c r="M1" s="43"/>
      <c r="N1" s="44"/>
      <c r="O1" s="44"/>
    </row>
    <row r="2" spans="1:10" s="42" customFormat="1" ht="63" customHeight="1">
      <c r="A2" s="135" t="s">
        <v>3</v>
      </c>
      <c r="B2" s="135"/>
      <c r="C2" s="136"/>
      <c r="D2" s="133" t="s">
        <v>17</v>
      </c>
      <c r="E2" s="130" t="s">
        <v>45</v>
      </c>
      <c r="F2" s="131"/>
      <c r="G2" s="130" t="s">
        <v>74</v>
      </c>
      <c r="H2" s="144"/>
      <c r="I2" s="132" t="s">
        <v>76</v>
      </c>
      <c r="J2" s="132"/>
    </row>
    <row r="3" spans="1:10" s="42" customFormat="1" ht="62.25" customHeight="1">
      <c r="A3" s="137"/>
      <c r="B3" s="137"/>
      <c r="C3" s="138"/>
      <c r="D3" s="134"/>
      <c r="E3" s="23" t="s">
        <v>0</v>
      </c>
      <c r="F3" s="26" t="s">
        <v>5</v>
      </c>
      <c r="G3" s="23" t="s">
        <v>0</v>
      </c>
      <c r="H3" s="25" t="s">
        <v>21</v>
      </c>
      <c r="I3" s="23" t="s">
        <v>0</v>
      </c>
      <c r="J3" s="45" t="s">
        <v>28</v>
      </c>
    </row>
    <row r="4" spans="1:10" s="46" customFormat="1" ht="13.5" customHeight="1">
      <c r="A4" s="139" t="s">
        <v>1</v>
      </c>
      <c r="B4" s="140"/>
      <c r="C4" s="141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</row>
    <row r="5" spans="1:10" ht="19.5" customHeight="1">
      <c r="A5" s="163" t="s">
        <v>77</v>
      </c>
      <c r="B5" s="163"/>
      <c r="C5" s="163"/>
      <c r="D5" s="39">
        <v>1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</row>
    <row r="6" spans="1:10" ht="27.75" customHeight="1">
      <c r="A6" s="163" t="s">
        <v>78</v>
      </c>
      <c r="B6" s="163"/>
      <c r="C6" s="163"/>
      <c r="D6" s="39">
        <v>2</v>
      </c>
      <c r="E6" s="36">
        <v>2</v>
      </c>
      <c r="F6" s="36">
        <v>0</v>
      </c>
      <c r="G6" s="36">
        <v>2</v>
      </c>
      <c r="H6" s="36">
        <v>2</v>
      </c>
      <c r="I6" s="36">
        <v>0</v>
      </c>
      <c r="J6" s="36">
        <v>0</v>
      </c>
    </row>
    <row r="7" spans="1:10" ht="18" customHeight="1">
      <c r="A7" s="116" t="s">
        <v>58</v>
      </c>
      <c r="B7" s="113" t="s">
        <v>47</v>
      </c>
      <c r="C7" s="1" t="s">
        <v>48</v>
      </c>
      <c r="D7" s="39">
        <v>3</v>
      </c>
      <c r="E7" s="36">
        <v>647</v>
      </c>
      <c r="F7" s="36">
        <v>369</v>
      </c>
      <c r="G7" s="36">
        <v>386</v>
      </c>
      <c r="H7" s="36">
        <v>69</v>
      </c>
      <c r="I7" s="36">
        <v>261</v>
      </c>
      <c r="J7" s="36">
        <v>0</v>
      </c>
    </row>
    <row r="8" spans="1:10" ht="18" customHeight="1">
      <c r="A8" s="117"/>
      <c r="B8" s="114"/>
      <c r="C8" s="1" t="s">
        <v>46</v>
      </c>
      <c r="D8" s="39">
        <v>4</v>
      </c>
      <c r="E8" s="36">
        <v>274</v>
      </c>
      <c r="F8" s="36">
        <v>173</v>
      </c>
      <c r="G8" s="36">
        <v>176</v>
      </c>
      <c r="H8" s="36">
        <v>24</v>
      </c>
      <c r="I8" s="36">
        <v>98</v>
      </c>
      <c r="J8" s="36">
        <v>0</v>
      </c>
    </row>
    <row r="9" spans="1:10" ht="30" customHeight="1">
      <c r="A9" s="117"/>
      <c r="B9" s="147" t="s">
        <v>79</v>
      </c>
      <c r="C9" s="148"/>
      <c r="D9" s="39">
        <v>5</v>
      </c>
      <c r="E9" s="36">
        <v>6</v>
      </c>
      <c r="F9" s="36">
        <v>3</v>
      </c>
      <c r="G9" s="36">
        <v>4</v>
      </c>
      <c r="H9" s="36">
        <v>1</v>
      </c>
      <c r="I9" s="36">
        <v>2</v>
      </c>
      <c r="J9" s="36">
        <v>0</v>
      </c>
    </row>
    <row r="10" spans="1:10" ht="17.25" customHeight="1">
      <c r="A10" s="117"/>
      <c r="B10" s="145" t="s">
        <v>18</v>
      </c>
      <c r="C10" s="146"/>
      <c r="D10" s="39">
        <v>6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</row>
    <row r="11" spans="1:10" ht="17.25" customHeight="1">
      <c r="A11" s="117"/>
      <c r="B11" s="145" t="s">
        <v>80</v>
      </c>
      <c r="C11" s="146"/>
      <c r="D11" s="39">
        <v>7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</row>
    <row r="12" spans="1:10" ht="21" customHeight="1">
      <c r="A12" s="117"/>
      <c r="B12" s="145" t="s">
        <v>81</v>
      </c>
      <c r="C12" s="146"/>
      <c r="D12" s="39">
        <v>8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0" ht="15" customHeight="1">
      <c r="A13" s="118"/>
      <c r="B13" s="111" t="s">
        <v>19</v>
      </c>
      <c r="C13" s="112"/>
      <c r="D13" s="39">
        <v>9</v>
      </c>
      <c r="E13" s="36">
        <v>929</v>
      </c>
      <c r="F13" s="36">
        <v>545</v>
      </c>
      <c r="G13" s="36">
        <v>568</v>
      </c>
      <c r="H13" s="36">
        <v>96</v>
      </c>
      <c r="I13" s="36">
        <v>361</v>
      </c>
      <c r="J13" s="36">
        <v>0</v>
      </c>
    </row>
    <row r="14" spans="1:10" ht="33" customHeight="1">
      <c r="A14" s="120" t="s">
        <v>49</v>
      </c>
      <c r="B14" s="121"/>
      <c r="C14" s="122"/>
      <c r="D14" s="39">
        <v>10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</row>
    <row r="15" spans="1:10" ht="16.5" customHeight="1">
      <c r="A15" s="115" t="s">
        <v>82</v>
      </c>
      <c r="B15" s="115"/>
      <c r="C15" s="115"/>
      <c r="D15" s="39">
        <v>11</v>
      </c>
      <c r="E15" s="36">
        <v>929</v>
      </c>
      <c r="F15" s="36">
        <f>SUM(F13:F14)</f>
        <v>545</v>
      </c>
      <c r="G15" s="36">
        <f>SUM(G13:G14)</f>
        <v>568</v>
      </c>
      <c r="H15" s="36">
        <f>SUM(H13:H14)</f>
        <v>96</v>
      </c>
      <c r="I15" s="36">
        <f>SUM(I13:I14)</f>
        <v>361</v>
      </c>
      <c r="J15" s="36">
        <f>SUM(J13:J14)</f>
        <v>0</v>
      </c>
    </row>
    <row r="16" spans="1:3" ht="12" customHeight="1">
      <c r="A16" s="48"/>
      <c r="B16" s="49"/>
      <c r="C16" s="49"/>
    </row>
    <row r="17" spans="1:7" ht="15.75">
      <c r="A17" s="119" t="s">
        <v>59</v>
      </c>
      <c r="B17" s="119"/>
      <c r="C17" s="119"/>
      <c r="D17" s="119"/>
      <c r="E17" s="119"/>
      <c r="F17" s="40"/>
      <c r="G17" s="41"/>
    </row>
    <row r="18" spans="1:8" ht="22.5" customHeight="1">
      <c r="A18" s="154" t="s">
        <v>3</v>
      </c>
      <c r="B18" s="154"/>
      <c r="C18" s="154"/>
      <c r="D18" s="154"/>
      <c r="E18" s="154"/>
      <c r="F18" s="154"/>
      <c r="G18" s="38" t="s">
        <v>20</v>
      </c>
      <c r="H18" s="38" t="s">
        <v>4</v>
      </c>
    </row>
    <row r="19" spans="1:8" ht="15.75" customHeight="1">
      <c r="A19" s="143" t="s">
        <v>58</v>
      </c>
      <c r="B19" s="153" t="s">
        <v>52</v>
      </c>
      <c r="C19" s="164" t="s">
        <v>50</v>
      </c>
      <c r="D19" s="162" t="s">
        <v>51</v>
      </c>
      <c r="E19" s="162"/>
      <c r="F19" s="162"/>
      <c r="G19" s="2">
        <v>1</v>
      </c>
      <c r="H19" s="36">
        <v>221</v>
      </c>
    </row>
    <row r="20" spans="1:8" ht="15.75" customHeight="1">
      <c r="A20" s="143"/>
      <c r="B20" s="153"/>
      <c r="C20" s="165"/>
      <c r="D20" s="149" t="s">
        <v>43</v>
      </c>
      <c r="E20" s="149"/>
      <c r="F20" s="149"/>
      <c r="G20" s="2">
        <v>2</v>
      </c>
      <c r="H20" s="36">
        <v>40</v>
      </c>
    </row>
    <row r="21" spans="1:8" ht="22.5" customHeight="1">
      <c r="A21" s="143"/>
      <c r="B21" s="153"/>
      <c r="C21" s="166"/>
      <c r="D21" s="159" t="s">
        <v>56</v>
      </c>
      <c r="E21" s="160"/>
      <c r="F21" s="161"/>
      <c r="G21" s="2">
        <v>3</v>
      </c>
      <c r="H21" s="36">
        <v>48</v>
      </c>
    </row>
    <row r="22" spans="1:8" ht="15.75" customHeight="1">
      <c r="A22" s="143"/>
      <c r="B22" s="153"/>
      <c r="C22" s="167" t="s">
        <v>42</v>
      </c>
      <c r="D22" s="162" t="s">
        <v>51</v>
      </c>
      <c r="E22" s="162"/>
      <c r="F22" s="162"/>
      <c r="G22" s="2">
        <v>4</v>
      </c>
      <c r="H22" s="36">
        <v>56</v>
      </c>
    </row>
    <row r="23" spans="1:8" ht="15.75" customHeight="1">
      <c r="A23" s="143"/>
      <c r="B23" s="153"/>
      <c r="C23" s="168"/>
      <c r="D23" s="149" t="s">
        <v>43</v>
      </c>
      <c r="E23" s="149"/>
      <c r="F23" s="149"/>
      <c r="G23" s="2">
        <v>5</v>
      </c>
      <c r="H23" s="36">
        <v>15</v>
      </c>
    </row>
    <row r="24" spans="1:8" ht="22.5" customHeight="1">
      <c r="A24" s="143"/>
      <c r="B24" s="153"/>
      <c r="C24" s="169"/>
      <c r="D24" s="159" t="s">
        <v>56</v>
      </c>
      <c r="E24" s="160"/>
      <c r="F24" s="161"/>
      <c r="G24" s="2">
        <v>6</v>
      </c>
      <c r="H24" s="36">
        <v>7</v>
      </c>
    </row>
    <row r="25" spans="1:8" ht="15.75" customHeight="1">
      <c r="A25" s="143"/>
      <c r="B25" s="153"/>
      <c r="C25" s="167" t="s">
        <v>44</v>
      </c>
      <c r="D25" s="162" t="s">
        <v>51</v>
      </c>
      <c r="E25" s="162"/>
      <c r="F25" s="162"/>
      <c r="G25" s="2">
        <v>7</v>
      </c>
      <c r="H25" s="36">
        <v>11</v>
      </c>
    </row>
    <row r="26" spans="1:8" ht="15.75" customHeight="1">
      <c r="A26" s="143"/>
      <c r="B26" s="153"/>
      <c r="C26" s="168"/>
      <c r="D26" s="149" t="s">
        <v>43</v>
      </c>
      <c r="E26" s="149"/>
      <c r="F26" s="149"/>
      <c r="G26" s="2">
        <v>8</v>
      </c>
      <c r="H26" s="36">
        <v>1</v>
      </c>
    </row>
    <row r="27" spans="1:8" ht="22.5" customHeight="1">
      <c r="A27" s="143"/>
      <c r="B27" s="153"/>
      <c r="C27" s="169"/>
      <c r="D27" s="159" t="s">
        <v>56</v>
      </c>
      <c r="E27" s="160"/>
      <c r="F27" s="161"/>
      <c r="G27" s="2">
        <v>9</v>
      </c>
      <c r="H27" s="36">
        <v>0</v>
      </c>
    </row>
    <row r="28" spans="1:9" ht="15.75" customHeight="1">
      <c r="A28" s="143"/>
      <c r="B28" s="154" t="s">
        <v>29</v>
      </c>
      <c r="C28" s="158" t="s">
        <v>25</v>
      </c>
      <c r="D28" s="158"/>
      <c r="E28" s="158"/>
      <c r="F28" s="158"/>
      <c r="G28" s="2">
        <v>10</v>
      </c>
      <c r="H28" s="36">
        <v>119</v>
      </c>
      <c r="I28" s="50">
        <v>0</v>
      </c>
    </row>
    <row r="29" spans="1:8" ht="15.75" customHeight="1">
      <c r="A29" s="143"/>
      <c r="B29" s="154"/>
      <c r="C29" s="158" t="s">
        <v>26</v>
      </c>
      <c r="D29" s="158"/>
      <c r="E29" s="158"/>
      <c r="F29" s="158"/>
      <c r="G29" s="2">
        <v>11</v>
      </c>
      <c r="H29" s="36">
        <v>810</v>
      </c>
    </row>
    <row r="30" spans="1:8" ht="15.75" customHeight="1">
      <c r="A30" s="143"/>
      <c r="B30" s="154"/>
      <c r="C30" s="150" t="s">
        <v>57</v>
      </c>
      <c r="D30" s="150"/>
      <c r="E30" s="150"/>
      <c r="F30" s="150"/>
      <c r="G30" s="2">
        <v>12</v>
      </c>
      <c r="H30" s="37">
        <v>76</v>
      </c>
    </row>
    <row r="31" spans="1:8" ht="18" customHeight="1">
      <c r="A31" s="143"/>
      <c r="B31" s="151" t="s">
        <v>61</v>
      </c>
      <c r="C31" s="151"/>
      <c r="D31" s="151"/>
      <c r="E31" s="151"/>
      <c r="F31" s="151"/>
      <c r="G31" s="2">
        <v>13</v>
      </c>
      <c r="H31" s="36">
        <v>114</v>
      </c>
    </row>
    <row r="32" spans="1:8" ht="20.25" customHeight="1">
      <c r="A32" s="143"/>
      <c r="B32" s="151" t="s">
        <v>73</v>
      </c>
      <c r="C32" s="151"/>
      <c r="D32" s="151"/>
      <c r="E32" s="151"/>
      <c r="F32" s="151"/>
      <c r="G32" s="2">
        <v>14</v>
      </c>
      <c r="H32" s="36">
        <v>231</v>
      </c>
    </row>
    <row r="33" spans="1:8" ht="24" customHeight="1">
      <c r="A33" s="143"/>
      <c r="B33" s="123" t="s">
        <v>62</v>
      </c>
      <c r="C33" s="123"/>
      <c r="D33" s="123"/>
      <c r="E33" s="123"/>
      <c r="F33" s="123"/>
      <c r="G33" s="2">
        <v>15</v>
      </c>
      <c r="H33" s="36">
        <v>32</v>
      </c>
    </row>
    <row r="34" spans="1:8" ht="15.75" customHeight="1">
      <c r="A34" s="143"/>
      <c r="B34" s="123" t="s">
        <v>63</v>
      </c>
      <c r="C34" s="123"/>
      <c r="D34" s="123"/>
      <c r="E34" s="123"/>
      <c r="F34" s="123"/>
      <c r="G34" s="2">
        <v>16</v>
      </c>
      <c r="H34" s="36">
        <v>19</v>
      </c>
    </row>
    <row r="35" spans="1:8" ht="15.75" customHeight="1">
      <c r="A35" s="124" t="s">
        <v>22</v>
      </c>
      <c r="B35" s="125"/>
      <c r="C35" s="125"/>
      <c r="D35" s="125"/>
      <c r="E35" s="125"/>
      <c r="F35" s="125"/>
      <c r="G35" s="125"/>
      <c r="H35" s="126"/>
    </row>
    <row r="36" spans="1:8" ht="15.75">
      <c r="A36" s="127" t="s">
        <v>23</v>
      </c>
      <c r="B36" s="127"/>
      <c r="C36" s="127"/>
      <c r="D36" s="127"/>
      <c r="E36" s="127"/>
      <c r="F36" s="127"/>
      <c r="G36" s="51">
        <v>17</v>
      </c>
      <c r="H36" s="37">
        <v>22</v>
      </c>
    </row>
    <row r="37" spans="1:8" ht="15.75" customHeight="1">
      <c r="A37" s="142" t="s">
        <v>24</v>
      </c>
      <c r="B37" s="142"/>
      <c r="C37" s="142"/>
      <c r="D37" s="142"/>
      <c r="E37" s="142"/>
      <c r="F37" s="142"/>
      <c r="G37" s="51">
        <v>18</v>
      </c>
      <c r="H37" s="37">
        <v>21</v>
      </c>
    </row>
    <row r="38" spans="1:8" ht="12" customHeight="1">
      <c r="A38" s="52"/>
      <c r="B38" s="52"/>
      <c r="C38" s="52"/>
      <c r="D38" s="52"/>
      <c r="E38" s="52"/>
      <c r="F38" s="52"/>
      <c r="G38" s="53"/>
      <c r="H38" s="54"/>
    </row>
    <row r="39" spans="1:8" ht="15.75" customHeight="1">
      <c r="A39" s="171" t="s">
        <v>70</v>
      </c>
      <c r="B39" s="171"/>
      <c r="C39" s="171"/>
      <c r="D39" s="171"/>
      <c r="E39" s="171"/>
      <c r="F39" s="171"/>
      <c r="G39" s="53"/>
      <c r="H39" s="54"/>
    </row>
    <row r="40" spans="1:8" ht="15.75" customHeight="1">
      <c r="A40" s="154" t="s">
        <v>3</v>
      </c>
      <c r="B40" s="154"/>
      <c r="C40" s="154"/>
      <c r="D40" s="154"/>
      <c r="E40" s="154"/>
      <c r="F40" s="38" t="s">
        <v>20</v>
      </c>
      <c r="G40" s="38" t="s">
        <v>4</v>
      </c>
      <c r="H40" s="54"/>
    </row>
    <row r="41" spans="1:8" ht="15.75" customHeight="1">
      <c r="A41" s="172" t="s">
        <v>64</v>
      </c>
      <c r="B41" s="172"/>
      <c r="C41" s="173" t="s">
        <v>65</v>
      </c>
      <c r="D41" s="173"/>
      <c r="E41" s="173"/>
      <c r="F41" s="2">
        <v>1</v>
      </c>
      <c r="G41" s="81">
        <v>514</v>
      </c>
      <c r="H41" s="54"/>
    </row>
    <row r="42" spans="1:7" ht="15" customHeight="1">
      <c r="A42" s="172"/>
      <c r="B42" s="172"/>
      <c r="C42" s="173" t="s">
        <v>66</v>
      </c>
      <c r="D42" s="173"/>
      <c r="E42" s="173"/>
      <c r="F42" s="2">
        <v>2</v>
      </c>
      <c r="G42" s="36">
        <v>54</v>
      </c>
    </row>
    <row r="43" spans="1:7" ht="15.75" customHeight="1">
      <c r="A43" s="172"/>
      <c r="B43" s="172"/>
      <c r="C43" s="173" t="s">
        <v>67</v>
      </c>
      <c r="D43" s="173"/>
      <c r="E43" s="173"/>
      <c r="F43" s="2">
        <v>3</v>
      </c>
      <c r="G43" s="36">
        <v>0</v>
      </c>
    </row>
    <row r="44" spans="1:7" ht="15.75" customHeight="1">
      <c r="A44" s="172"/>
      <c r="B44" s="172"/>
      <c r="C44" s="173" t="s">
        <v>68</v>
      </c>
      <c r="D44" s="173"/>
      <c r="E44" s="173"/>
      <c r="F44" s="2">
        <v>4</v>
      </c>
      <c r="G44" s="36">
        <v>0</v>
      </c>
    </row>
    <row r="45" spans="1:7" ht="15.75" customHeight="1">
      <c r="A45" s="172"/>
      <c r="B45" s="172"/>
      <c r="C45" s="170" t="s">
        <v>69</v>
      </c>
      <c r="D45" s="170"/>
      <c r="E45" s="170"/>
      <c r="F45" s="2">
        <v>5</v>
      </c>
      <c r="G45" s="36">
        <v>0</v>
      </c>
    </row>
    <row r="46" spans="1:7" ht="12" customHeight="1">
      <c r="A46" s="55"/>
      <c r="B46" s="55"/>
      <c r="C46" s="34"/>
      <c r="D46" s="34"/>
      <c r="E46" s="34"/>
      <c r="F46" s="35"/>
      <c r="G46" s="54"/>
    </row>
    <row r="47" spans="1:7" ht="15.75">
      <c r="A47" s="56" t="s">
        <v>60</v>
      </c>
      <c r="B47" s="57"/>
      <c r="C47" s="57"/>
      <c r="D47" s="57"/>
      <c r="E47" s="41"/>
      <c r="F47" s="41"/>
      <c r="G47" s="41"/>
    </row>
    <row r="48" spans="1:15" ht="15.75" customHeight="1">
      <c r="A48" s="155" t="s">
        <v>3</v>
      </c>
      <c r="B48" s="156"/>
      <c r="C48" s="156"/>
      <c r="D48" s="156"/>
      <c r="E48" s="157"/>
      <c r="F48" s="38" t="s">
        <v>20</v>
      </c>
      <c r="G48" s="38" t="s">
        <v>4</v>
      </c>
      <c r="M48" s="58">
        <v>17380</v>
      </c>
      <c r="N48" s="59">
        <v>17380</v>
      </c>
      <c r="O48" s="59">
        <v>415</v>
      </c>
    </row>
    <row r="49" spans="1:7" ht="15.75">
      <c r="A49" s="158" t="s">
        <v>30</v>
      </c>
      <c r="B49" s="158"/>
      <c r="C49" s="158"/>
      <c r="D49" s="158"/>
      <c r="E49" s="158"/>
      <c r="F49" s="2">
        <v>1</v>
      </c>
      <c r="G49" s="60">
        <f>IF(I15&lt;&gt;0,(J15/I15),0)</f>
        <v>0</v>
      </c>
    </row>
    <row r="50" spans="1:7" ht="15.75">
      <c r="A50" s="124" t="s">
        <v>31</v>
      </c>
      <c r="B50" s="125"/>
      <c r="C50" s="125"/>
      <c r="D50" s="125"/>
      <c r="E50" s="126"/>
      <c r="F50" s="2">
        <v>2</v>
      </c>
      <c r="G50" s="60">
        <f>IF(F15&lt;&gt;0,(G15/F15),0)</f>
        <v>1.0422018348623854</v>
      </c>
    </row>
    <row r="51" spans="1:7" ht="15.75">
      <c r="A51" s="124" t="s">
        <v>32</v>
      </c>
      <c r="B51" s="125"/>
      <c r="C51" s="125"/>
      <c r="D51" s="125"/>
      <c r="E51" s="126"/>
      <c r="F51" s="2">
        <v>3</v>
      </c>
      <c r="G51" s="37">
        <f>IF(H37&lt;&gt;0,G15/H37,0)</f>
        <v>27.047619047619047</v>
      </c>
    </row>
    <row r="52" spans="1:7" ht="22.5" customHeight="1">
      <c r="A52" s="124" t="s">
        <v>39</v>
      </c>
      <c r="B52" s="125"/>
      <c r="C52" s="125"/>
      <c r="D52" s="125"/>
      <c r="E52" s="126"/>
      <c r="F52" s="2">
        <v>4</v>
      </c>
      <c r="G52" s="37">
        <f>IF(H37&lt;&gt;0,E15/H37,0)</f>
        <v>44.23809523809524</v>
      </c>
    </row>
    <row r="53" spans="1:7" ht="15.75">
      <c r="A53" s="124" t="s">
        <v>27</v>
      </c>
      <c r="B53" s="125"/>
      <c r="C53" s="125"/>
      <c r="D53" s="125"/>
      <c r="E53" s="126"/>
      <c r="F53" s="2">
        <v>5</v>
      </c>
      <c r="G53" s="37">
        <f>IF(O48&lt;&gt;0,N48/O48,0)</f>
        <v>41.87951807228916</v>
      </c>
    </row>
    <row r="54" spans="1:7" ht="9" customHeight="1">
      <c r="A54" s="61"/>
      <c r="B54" s="61"/>
      <c r="C54" s="62"/>
      <c r="D54" s="62"/>
      <c r="E54" s="41"/>
      <c r="F54" s="41"/>
      <c r="G54" s="41"/>
    </row>
    <row r="55" spans="1:7" ht="15.75" customHeight="1">
      <c r="A55" s="152" t="s">
        <v>72</v>
      </c>
      <c r="B55" s="152"/>
      <c r="C55" s="63" t="s">
        <v>86</v>
      </c>
      <c r="D55" s="64"/>
      <c r="E55" s="41"/>
      <c r="F55" s="41"/>
      <c r="G55" s="41"/>
    </row>
    <row r="56" spans="1:7" ht="9.75" customHeight="1">
      <c r="A56" s="65"/>
      <c r="B56" s="66" t="s">
        <v>33</v>
      </c>
      <c r="C56" s="67" t="s">
        <v>34</v>
      </c>
      <c r="D56" s="68"/>
      <c r="E56" s="41"/>
      <c r="F56" s="41"/>
      <c r="G56" s="41"/>
    </row>
    <row r="57" spans="1:7" ht="9" customHeight="1">
      <c r="A57" s="65"/>
      <c r="B57" s="65"/>
      <c r="C57" s="69"/>
      <c r="D57" s="69"/>
      <c r="E57" s="41"/>
      <c r="F57" s="41"/>
      <c r="G57" s="41"/>
    </row>
    <row r="58" spans="1:7" ht="16.5" customHeight="1">
      <c r="A58" s="70" t="s">
        <v>38</v>
      </c>
      <c r="B58" s="65"/>
      <c r="C58" s="63" t="s">
        <v>87</v>
      </c>
      <c r="D58" s="71"/>
      <c r="E58" s="41"/>
      <c r="F58" s="41"/>
      <c r="G58" s="41"/>
    </row>
    <row r="59" spans="1:7" ht="13.5" customHeight="1">
      <c r="A59" s="72"/>
      <c r="B59" s="66" t="s">
        <v>33</v>
      </c>
      <c r="C59" s="67" t="s">
        <v>34</v>
      </c>
      <c r="D59" s="68"/>
      <c r="E59" s="41"/>
      <c r="F59" s="41"/>
      <c r="G59" s="41"/>
    </row>
    <row r="60" spans="1:7" ht="15.75">
      <c r="A60" s="73" t="s">
        <v>35</v>
      </c>
      <c r="B60" s="74"/>
      <c r="C60" s="75"/>
      <c r="D60" s="76"/>
      <c r="E60" s="69"/>
      <c r="F60" s="69"/>
      <c r="G60" s="41"/>
    </row>
    <row r="61" spans="1:7" ht="15.75">
      <c r="A61" s="77" t="s">
        <v>36</v>
      </c>
      <c r="B61" s="74"/>
      <c r="C61" s="78"/>
      <c r="D61" s="79"/>
      <c r="E61" s="69"/>
      <c r="F61" s="69"/>
      <c r="G61" s="41"/>
    </row>
    <row r="62" spans="1:7" ht="16.5" customHeight="1">
      <c r="A62" s="73" t="s">
        <v>37</v>
      </c>
      <c r="B62" s="74"/>
      <c r="C62" s="78"/>
      <c r="D62" s="76"/>
      <c r="E62" s="110" t="s">
        <v>85</v>
      </c>
      <c r="F62" s="110"/>
      <c r="G62" s="41"/>
    </row>
    <row r="63" spans="1:7" ht="15.75">
      <c r="A63" s="41"/>
      <c r="B63" s="41"/>
      <c r="C63" s="41"/>
      <c r="D63" s="41"/>
      <c r="E63" s="41"/>
      <c r="F63" s="41"/>
      <c r="G63" s="41"/>
    </row>
  </sheetData>
  <sheetProtection/>
  <mergeCells count="61">
    <mergeCell ref="C45:E45"/>
    <mergeCell ref="A39:F39"/>
    <mergeCell ref="A41:B45"/>
    <mergeCell ref="A40:E40"/>
    <mergeCell ref="C41:E41"/>
    <mergeCell ref="C44:E44"/>
    <mergeCell ref="C43:E43"/>
    <mergeCell ref="C42:E42"/>
    <mergeCell ref="C28:F28"/>
    <mergeCell ref="D25:F25"/>
    <mergeCell ref="D27:F27"/>
    <mergeCell ref="C19:C21"/>
    <mergeCell ref="C29:F29"/>
    <mergeCell ref="D20:F20"/>
    <mergeCell ref="C22:C24"/>
    <mergeCell ref="C25:C27"/>
    <mergeCell ref="A18:F18"/>
    <mergeCell ref="D19:F19"/>
    <mergeCell ref="D21:F21"/>
    <mergeCell ref="D22:F22"/>
    <mergeCell ref="D23:F23"/>
    <mergeCell ref="A5:C5"/>
    <mergeCell ref="A6:C6"/>
    <mergeCell ref="B11:C11"/>
    <mergeCell ref="B12:C12"/>
    <mergeCell ref="A50:E50"/>
    <mergeCell ref="A51:E51"/>
    <mergeCell ref="A52:E52"/>
    <mergeCell ref="A53:E53"/>
    <mergeCell ref="A55:B55"/>
    <mergeCell ref="B19:B27"/>
    <mergeCell ref="B28:B30"/>
    <mergeCell ref="A48:E48"/>
    <mergeCell ref="A49:E49"/>
    <mergeCell ref="D24:F24"/>
    <mergeCell ref="A37:F37"/>
    <mergeCell ref="A19:A34"/>
    <mergeCell ref="G2:H2"/>
    <mergeCell ref="B10:C10"/>
    <mergeCell ref="B9:C9"/>
    <mergeCell ref="D26:F26"/>
    <mergeCell ref="C30:F30"/>
    <mergeCell ref="B31:F31"/>
    <mergeCell ref="B32:F32"/>
    <mergeCell ref="B33:F33"/>
    <mergeCell ref="A1:I1"/>
    <mergeCell ref="E2:F2"/>
    <mergeCell ref="I2:J2"/>
    <mergeCell ref="D2:D3"/>
    <mergeCell ref="A2:C3"/>
    <mergeCell ref="A4:C4"/>
    <mergeCell ref="E62:F62"/>
    <mergeCell ref="B13:C13"/>
    <mergeCell ref="B7:B8"/>
    <mergeCell ref="A15:C15"/>
    <mergeCell ref="A7:A13"/>
    <mergeCell ref="A17:E17"/>
    <mergeCell ref="A14:C14"/>
    <mergeCell ref="B34:F34"/>
    <mergeCell ref="A35:H35"/>
    <mergeCell ref="A36:F36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72" r:id="rId1"/>
  <headerFooter alignWithMargins="0">
    <oddFooter>&amp;LE5B274D3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Pivovarchuk</cp:lastModifiedBy>
  <cp:lastPrinted>2019-04-10T07:03:29Z</cp:lastPrinted>
  <dcterms:created xsi:type="dcterms:W3CDTF">2004-04-20T14:33:35Z</dcterms:created>
  <dcterms:modified xsi:type="dcterms:W3CDTF">2019-04-10T07:03:56Z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